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ey\Desktop\Sum2020\PSYC_3310_2020_Summer\Lectures\"/>
    </mc:Choice>
  </mc:AlternateContent>
  <bookViews>
    <workbookView xWindow="0" yWindow="0" windowWidth="16392" windowHeight="5352"/>
  </bookViews>
  <sheets>
    <sheet name="PSYC402.9_SATexample" sheetId="1" r:id="rId1"/>
  </sheets>
  <calcPr calcId="152511"/>
</workbook>
</file>

<file path=xl/calcChain.xml><?xml version="1.0" encoding="utf-8"?>
<calcChain xmlns="http://schemas.openxmlformats.org/spreadsheetml/2006/main">
  <c r="C8" i="1" l="1"/>
  <c r="C7" i="1"/>
  <c r="C6" i="1"/>
  <c r="C10" i="1" s="1"/>
  <c r="C14" i="1" l="1"/>
  <c r="C9" i="1"/>
  <c r="C13" i="1"/>
  <c r="C11" i="1" l="1"/>
  <c r="C12" i="1"/>
</calcChain>
</file>

<file path=xl/sharedStrings.xml><?xml version="1.0" encoding="utf-8"?>
<sst xmlns="http://schemas.openxmlformats.org/spreadsheetml/2006/main" count="27" uniqueCount="25">
  <si>
    <t>SAT</t>
  </si>
  <si>
    <t>M</t>
  </si>
  <si>
    <t>SD</t>
  </si>
  <si>
    <t>=AVERAGE(A2:A101)</t>
  </si>
  <si>
    <t>=STDEV.S(A2:A101)</t>
  </si>
  <si>
    <t>n</t>
  </si>
  <si>
    <t>=COUNT(A2:A101)</t>
  </si>
  <si>
    <t>μ</t>
  </si>
  <si>
    <t>σ</t>
  </si>
  <si>
    <t>FROM PowerPoint</t>
  </si>
  <si>
    <t>α</t>
  </si>
  <si>
    <r>
      <t>z</t>
    </r>
    <r>
      <rPr>
        <vertAlign val="subscript"/>
        <sz val="11"/>
        <color theme="1"/>
        <rFont val="Calibri"/>
        <family val="2"/>
        <scheme val="minor"/>
      </rPr>
      <t>crit</t>
    </r>
  </si>
  <si>
    <t>FROM Table in Exam 2 Formula Sheet</t>
  </si>
  <si>
    <t>Effect (Numerator)</t>
  </si>
  <si>
    <t>=C7-C2</t>
  </si>
  <si>
    <t>=C3/SQRT(C6)</t>
  </si>
  <si>
    <r>
      <t>z</t>
    </r>
    <r>
      <rPr>
        <vertAlign val="subscript"/>
        <sz val="11"/>
        <color theme="1"/>
        <rFont val="Calibri"/>
        <family val="2"/>
        <scheme val="minor"/>
      </rPr>
      <t>obt</t>
    </r>
  </si>
  <si>
    <t>=C9/C10</t>
  </si>
  <si>
    <r>
      <rPr>
        <sz val="11"/>
        <color theme="1"/>
        <rFont val="Calibri"/>
        <family val="2"/>
        <scheme val="minor"/>
      </rPr>
      <t xml:space="preserve">Cohen's </t>
    </r>
    <r>
      <rPr>
        <i/>
        <sz val="11"/>
        <color theme="1"/>
        <rFont val="Calibri"/>
        <family val="2"/>
        <scheme val="minor"/>
      </rPr>
      <t>d</t>
    </r>
  </si>
  <si>
    <t>=C9/C3</t>
  </si>
  <si>
    <r>
      <t>Error Term (σ</t>
    </r>
    <r>
      <rPr>
        <i/>
        <vertAlign val="subscript"/>
        <sz val="11"/>
        <color theme="1"/>
        <rFont val="Franklin Gothic Book"/>
        <family val="2"/>
      </rPr>
      <t>M</t>
    </r>
    <r>
      <rPr>
        <sz val="11"/>
        <color theme="1"/>
        <rFont val="Franklin Gothic Book"/>
        <family val="2"/>
      </rPr>
      <t>;</t>
    </r>
    <r>
      <rPr>
        <i/>
        <sz val="11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</rPr>
      <t>AKA: SEM)</t>
    </r>
  </si>
  <si>
    <t>Lower Limit (LL)</t>
  </si>
  <si>
    <t>Upper Limit (UL)</t>
  </si>
  <si>
    <t>=C7-(C5*C10)</t>
  </si>
  <si>
    <t>=C7+(C5*C10)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</si>
</sst>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Franklin Gothic Book"/>
      <family val="2"/>
    </font>
    <font>
      <i/>
      <vertAlign val="subscript"/>
      <sz val="11"/>
      <color theme="1"/>
      <name val="Franklin Gothic Boo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18" fillId="0" borderId="0" xfId="0" applyFont="1"/>
    <xf numFmtId="164" fontId="0" fillId="0" borderId="0" xfId="0" applyNumberFormat="1"/>
    <xf numFmtId="0" fontId="0" fillId="0" borderId="0" xfId="0" quotePrefix="1"/>
    <xf numFmtId="0" fontId="19" fillId="0" borderId="0" xfId="0" applyFont="1"/>
    <xf numFmtId="0" fontId="20" fillId="0" borderId="0" xfId="0" applyFont="1"/>
    <xf numFmtId="0" fontId="0" fillId="0" borderId="0" xfId="0" applyNumberFormat="1"/>
    <xf numFmtId="0" fontId="0" fillId="0" borderId="0" xfId="0" applyFont="1"/>
    <xf numFmtId="165" fontId="0" fillId="0" borderId="0" xfId="0" applyNumberFormat="1"/>
    <xf numFmtId="0" fontId="18" fillId="33" borderId="0" xfId="0" applyFont="1" applyFill="1"/>
    <xf numFmtId="165" fontId="0" fillId="33" borderId="0" xfId="0" applyNumberFormat="1" applyFill="1"/>
    <xf numFmtId="0" fontId="0" fillId="33" borderId="0" xfId="0" applyNumberFormat="1" applyFill="1"/>
    <xf numFmtId="0" fontId="19" fillId="34" borderId="0" xfId="0" applyFont="1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2" zoomScale="120" zoomScaleNormal="120" workbookViewId="0">
      <selection activeCell="C13" sqref="C13"/>
    </sheetView>
  </sheetViews>
  <sheetFormatPr defaultRowHeight="14.4" x14ac:dyDescent="0.3"/>
  <cols>
    <col min="1" max="1" width="8.88671875" style="1"/>
    <col min="2" max="2" width="24" customWidth="1"/>
    <col min="4" max="4" width="31" customWidth="1"/>
  </cols>
  <sheetData>
    <row r="1" spans="1:4" x14ac:dyDescent="0.3">
      <c r="A1" s="1" t="s">
        <v>0</v>
      </c>
    </row>
    <row r="2" spans="1:4" ht="15" x14ac:dyDescent="0.35">
      <c r="A2" s="1">
        <v>555</v>
      </c>
      <c r="B2" s="13" t="s">
        <v>7</v>
      </c>
      <c r="C2" s="14">
        <v>528</v>
      </c>
      <c r="D2" t="s">
        <v>9</v>
      </c>
    </row>
    <row r="3" spans="1:4" ht="15" x14ac:dyDescent="0.35">
      <c r="A3" s="1">
        <v>522</v>
      </c>
      <c r="B3" s="5" t="s">
        <v>8</v>
      </c>
      <c r="C3">
        <v>22.1</v>
      </c>
      <c r="D3" t="s">
        <v>9</v>
      </c>
    </row>
    <row r="4" spans="1:4" x14ac:dyDescent="0.3">
      <c r="A4" s="1">
        <v>527</v>
      </c>
      <c r="B4" s="6" t="s">
        <v>10</v>
      </c>
      <c r="C4" s="7">
        <v>0.05</v>
      </c>
      <c r="D4" t="s">
        <v>9</v>
      </c>
    </row>
    <row r="5" spans="1:4" ht="15.6" x14ac:dyDescent="0.35">
      <c r="A5" s="1">
        <v>566</v>
      </c>
      <c r="B5" s="10" t="s">
        <v>11</v>
      </c>
      <c r="C5" s="12">
        <v>1.65</v>
      </c>
      <c r="D5" t="s">
        <v>12</v>
      </c>
    </row>
    <row r="6" spans="1:4" x14ac:dyDescent="0.3">
      <c r="A6" s="1">
        <v>542</v>
      </c>
      <c r="B6" s="2" t="s">
        <v>5</v>
      </c>
      <c r="C6">
        <f>COUNT(A2:A101)</f>
        <v>100</v>
      </c>
      <c r="D6" s="4" t="s">
        <v>6</v>
      </c>
    </row>
    <row r="7" spans="1:4" x14ac:dyDescent="0.3">
      <c r="A7" s="1">
        <v>518</v>
      </c>
      <c r="B7" s="2" t="s">
        <v>1</v>
      </c>
      <c r="C7" s="1">
        <f>AVERAGE(A2:A101)</f>
        <v>532</v>
      </c>
      <c r="D7" s="4" t="s">
        <v>3</v>
      </c>
    </row>
    <row r="8" spans="1:4" x14ac:dyDescent="0.3">
      <c r="A8" s="1">
        <v>561</v>
      </c>
      <c r="B8" s="2" t="s">
        <v>2</v>
      </c>
      <c r="C8" s="3">
        <f>_xlfn.STDEV.S(A2:A101)</f>
        <v>21.158373464819256</v>
      </c>
      <c r="D8" s="4" t="s">
        <v>4</v>
      </c>
    </row>
    <row r="9" spans="1:4" x14ac:dyDescent="0.3">
      <c r="A9" s="1">
        <v>537</v>
      </c>
      <c r="B9" s="8" t="s">
        <v>13</v>
      </c>
      <c r="C9" s="1">
        <f>C7-C2</f>
        <v>4</v>
      </c>
      <c r="D9" s="4" t="s">
        <v>14</v>
      </c>
    </row>
    <row r="10" spans="1:4" ht="16.2" x14ac:dyDescent="0.4">
      <c r="A10" s="1">
        <v>538</v>
      </c>
      <c r="B10" s="5" t="s">
        <v>20</v>
      </c>
      <c r="C10">
        <f>C3/SQRT(C6)</f>
        <v>2.21</v>
      </c>
      <c r="D10" s="4" t="s">
        <v>15</v>
      </c>
    </row>
    <row r="11" spans="1:4" ht="15.6" x14ac:dyDescent="0.35">
      <c r="A11" s="1">
        <v>549</v>
      </c>
      <c r="B11" s="10" t="s">
        <v>16</v>
      </c>
      <c r="C11" s="11">
        <f>C9/C10</f>
        <v>1.8099547511312217</v>
      </c>
      <c r="D11" s="4" t="s">
        <v>17</v>
      </c>
    </row>
    <row r="12" spans="1:4" x14ac:dyDescent="0.3">
      <c r="A12" s="1">
        <v>519</v>
      </c>
      <c r="B12" s="2" t="s">
        <v>18</v>
      </c>
      <c r="C12" s="9">
        <f>C9/C3</f>
        <v>0.18099547511312217</v>
      </c>
      <c r="D12" s="4" t="s">
        <v>19</v>
      </c>
    </row>
    <row r="13" spans="1:4" x14ac:dyDescent="0.3">
      <c r="A13" s="1">
        <v>531</v>
      </c>
      <c r="B13" s="14" t="s">
        <v>21</v>
      </c>
      <c r="C13" s="14">
        <f>C7-(C5*C10)</f>
        <v>528.35350000000005</v>
      </c>
      <c r="D13" s="4" t="s">
        <v>23</v>
      </c>
    </row>
    <row r="14" spans="1:4" x14ac:dyDescent="0.3">
      <c r="A14" s="1">
        <v>539</v>
      </c>
      <c r="B14" t="s">
        <v>22</v>
      </c>
      <c r="C14">
        <f>C7+(C5*C10)</f>
        <v>535.64649999999995</v>
      </c>
      <c r="D14" s="4" t="s">
        <v>24</v>
      </c>
    </row>
    <row r="15" spans="1:4" x14ac:dyDescent="0.3">
      <c r="A15" s="1">
        <v>525</v>
      </c>
    </row>
    <row r="16" spans="1:4" x14ac:dyDescent="0.3">
      <c r="A16" s="1">
        <v>523</v>
      </c>
    </row>
    <row r="17" spans="1:1" x14ac:dyDescent="0.3">
      <c r="A17" s="1">
        <v>552</v>
      </c>
    </row>
    <row r="18" spans="1:1" x14ac:dyDescent="0.3">
      <c r="A18" s="1">
        <v>547</v>
      </c>
    </row>
    <row r="19" spans="1:1" x14ac:dyDescent="0.3">
      <c r="A19" s="1">
        <v>533</v>
      </c>
    </row>
    <row r="20" spans="1:1" x14ac:dyDescent="0.3">
      <c r="A20" s="1">
        <v>553</v>
      </c>
    </row>
    <row r="21" spans="1:1" x14ac:dyDescent="0.3">
      <c r="A21" s="1">
        <v>497</v>
      </c>
    </row>
    <row r="22" spans="1:1" x14ac:dyDescent="0.3">
      <c r="A22" s="1">
        <v>499</v>
      </c>
    </row>
    <row r="23" spans="1:1" x14ac:dyDescent="0.3">
      <c r="A23" s="1">
        <v>529</v>
      </c>
    </row>
    <row r="24" spans="1:1" x14ac:dyDescent="0.3">
      <c r="A24" s="1">
        <v>528</v>
      </c>
    </row>
    <row r="25" spans="1:1" x14ac:dyDescent="0.3">
      <c r="A25" s="1">
        <v>553</v>
      </c>
    </row>
    <row r="26" spans="1:1" x14ac:dyDescent="0.3">
      <c r="A26" s="1">
        <v>523</v>
      </c>
    </row>
    <row r="27" spans="1:1" x14ac:dyDescent="0.3">
      <c r="A27" s="1">
        <v>500</v>
      </c>
    </row>
    <row r="28" spans="1:1" x14ac:dyDescent="0.3">
      <c r="A28" s="1">
        <v>537</v>
      </c>
    </row>
    <row r="29" spans="1:1" x14ac:dyDescent="0.3">
      <c r="A29" s="1">
        <v>513</v>
      </c>
    </row>
    <row r="30" spans="1:1" x14ac:dyDescent="0.3">
      <c r="A30" s="1">
        <v>551</v>
      </c>
    </row>
    <row r="31" spans="1:1" x14ac:dyDescent="0.3">
      <c r="A31" s="1">
        <v>501</v>
      </c>
    </row>
    <row r="32" spans="1:1" x14ac:dyDescent="0.3">
      <c r="A32" s="1">
        <v>489</v>
      </c>
    </row>
    <row r="33" spans="1:1" x14ac:dyDescent="0.3">
      <c r="A33" s="1">
        <v>528</v>
      </c>
    </row>
    <row r="34" spans="1:1" x14ac:dyDescent="0.3">
      <c r="A34" s="1">
        <v>516</v>
      </c>
    </row>
    <row r="35" spans="1:1" x14ac:dyDescent="0.3">
      <c r="A35" s="1">
        <v>573</v>
      </c>
    </row>
    <row r="36" spans="1:1" x14ac:dyDescent="0.3">
      <c r="A36" s="1">
        <v>512</v>
      </c>
    </row>
    <row r="37" spans="1:1" x14ac:dyDescent="0.3">
      <c r="A37" s="1">
        <v>529</v>
      </c>
    </row>
    <row r="38" spans="1:1" x14ac:dyDescent="0.3">
      <c r="A38" s="1">
        <v>539</v>
      </c>
    </row>
    <row r="39" spans="1:1" x14ac:dyDescent="0.3">
      <c r="A39" s="1">
        <v>548</v>
      </c>
    </row>
    <row r="40" spans="1:1" x14ac:dyDescent="0.3">
      <c r="A40" s="1">
        <v>522</v>
      </c>
    </row>
    <row r="41" spans="1:1" x14ac:dyDescent="0.3">
      <c r="A41" s="1">
        <v>563</v>
      </c>
    </row>
    <row r="42" spans="1:1" x14ac:dyDescent="0.3">
      <c r="A42" s="1">
        <v>510</v>
      </c>
    </row>
    <row r="43" spans="1:1" x14ac:dyDescent="0.3">
      <c r="A43" s="1">
        <v>550</v>
      </c>
    </row>
    <row r="44" spans="1:1" x14ac:dyDescent="0.3">
      <c r="A44" s="1">
        <v>541</v>
      </c>
    </row>
    <row r="45" spans="1:1" x14ac:dyDescent="0.3">
      <c r="A45" s="1">
        <v>509</v>
      </c>
    </row>
    <row r="46" spans="1:1" x14ac:dyDescent="0.3">
      <c r="A46" s="1">
        <v>531</v>
      </c>
    </row>
    <row r="47" spans="1:1" x14ac:dyDescent="0.3">
      <c r="A47" s="1">
        <v>563</v>
      </c>
    </row>
    <row r="48" spans="1:1" x14ac:dyDescent="0.3">
      <c r="A48" s="1">
        <v>518</v>
      </c>
    </row>
    <row r="49" spans="1:1" x14ac:dyDescent="0.3">
      <c r="A49" s="1">
        <v>518</v>
      </c>
    </row>
    <row r="50" spans="1:1" x14ac:dyDescent="0.3">
      <c r="A50" s="1">
        <v>555</v>
      </c>
    </row>
    <row r="51" spans="1:1" x14ac:dyDescent="0.3">
      <c r="A51" s="1">
        <v>523</v>
      </c>
    </row>
    <row r="52" spans="1:1" x14ac:dyDescent="0.3">
      <c r="A52" s="1">
        <v>529</v>
      </c>
    </row>
    <row r="53" spans="1:1" x14ac:dyDescent="0.3">
      <c r="A53" s="1">
        <v>550</v>
      </c>
    </row>
    <row r="54" spans="1:1" x14ac:dyDescent="0.3">
      <c r="A54" s="1">
        <v>536</v>
      </c>
    </row>
    <row r="55" spans="1:1" x14ac:dyDescent="0.3">
      <c r="A55" s="1">
        <v>522</v>
      </c>
    </row>
    <row r="56" spans="1:1" x14ac:dyDescent="0.3">
      <c r="A56" s="1">
        <v>564</v>
      </c>
    </row>
    <row r="57" spans="1:1" x14ac:dyDescent="0.3">
      <c r="A57" s="1">
        <v>523</v>
      </c>
    </row>
    <row r="58" spans="1:1" x14ac:dyDescent="0.3">
      <c r="A58" s="1">
        <v>549</v>
      </c>
    </row>
    <row r="59" spans="1:1" x14ac:dyDescent="0.3">
      <c r="A59" s="1">
        <v>545</v>
      </c>
    </row>
    <row r="60" spans="1:1" x14ac:dyDescent="0.3">
      <c r="A60" s="1">
        <v>523</v>
      </c>
    </row>
    <row r="61" spans="1:1" x14ac:dyDescent="0.3">
      <c r="A61" s="1">
        <v>586</v>
      </c>
    </row>
    <row r="62" spans="1:1" x14ac:dyDescent="0.3">
      <c r="A62" s="1">
        <v>526</v>
      </c>
    </row>
    <row r="63" spans="1:1" x14ac:dyDescent="0.3">
      <c r="A63" s="1">
        <v>496</v>
      </c>
    </row>
    <row r="64" spans="1:1" x14ac:dyDescent="0.3">
      <c r="A64" s="1">
        <v>528</v>
      </c>
    </row>
    <row r="65" spans="1:1" x14ac:dyDescent="0.3">
      <c r="A65" s="1">
        <v>539</v>
      </c>
    </row>
    <row r="66" spans="1:1" x14ac:dyDescent="0.3">
      <c r="A66" s="1">
        <v>554</v>
      </c>
    </row>
    <row r="67" spans="1:1" x14ac:dyDescent="0.3">
      <c r="A67" s="1">
        <v>547</v>
      </c>
    </row>
    <row r="68" spans="1:1" x14ac:dyDescent="0.3">
      <c r="A68" s="1">
        <v>520</v>
      </c>
    </row>
    <row r="69" spans="1:1" x14ac:dyDescent="0.3">
      <c r="A69" s="1">
        <v>577</v>
      </c>
    </row>
    <row r="70" spans="1:1" x14ac:dyDescent="0.3">
      <c r="A70" s="1">
        <v>568</v>
      </c>
    </row>
    <row r="71" spans="1:1" x14ac:dyDescent="0.3">
      <c r="A71" s="1">
        <v>521</v>
      </c>
    </row>
    <row r="72" spans="1:1" x14ac:dyDescent="0.3">
      <c r="A72" s="1">
        <v>497</v>
      </c>
    </row>
    <row r="73" spans="1:1" x14ac:dyDescent="0.3">
      <c r="A73" s="1">
        <v>516</v>
      </c>
    </row>
    <row r="74" spans="1:1" x14ac:dyDescent="0.3">
      <c r="A74" s="1">
        <v>544</v>
      </c>
    </row>
    <row r="75" spans="1:1" x14ac:dyDescent="0.3">
      <c r="A75" s="1">
        <v>519</v>
      </c>
    </row>
    <row r="76" spans="1:1" x14ac:dyDescent="0.3">
      <c r="A76" s="1">
        <v>549</v>
      </c>
    </row>
    <row r="77" spans="1:1" x14ac:dyDescent="0.3">
      <c r="A77" s="1">
        <v>511</v>
      </c>
    </row>
    <row r="78" spans="1:1" x14ac:dyDescent="0.3">
      <c r="A78" s="1">
        <v>506</v>
      </c>
    </row>
    <row r="79" spans="1:1" x14ac:dyDescent="0.3">
      <c r="A79" s="1">
        <v>545</v>
      </c>
    </row>
    <row r="80" spans="1:1" x14ac:dyDescent="0.3">
      <c r="A80" s="1">
        <v>534</v>
      </c>
    </row>
    <row r="81" spans="1:1" x14ac:dyDescent="0.3">
      <c r="A81" s="1">
        <v>525</v>
      </c>
    </row>
    <row r="82" spans="1:1" x14ac:dyDescent="0.3">
      <c r="A82" s="1">
        <v>529</v>
      </c>
    </row>
    <row r="83" spans="1:1" x14ac:dyDescent="0.3">
      <c r="A83" s="1">
        <v>524</v>
      </c>
    </row>
    <row r="84" spans="1:1" x14ac:dyDescent="0.3">
      <c r="A84" s="1">
        <v>491</v>
      </c>
    </row>
    <row r="85" spans="1:1" x14ac:dyDescent="0.3">
      <c r="A85" s="1">
        <v>502</v>
      </c>
    </row>
    <row r="86" spans="1:1" x14ac:dyDescent="0.3">
      <c r="A86" s="1">
        <v>547</v>
      </c>
    </row>
    <row r="87" spans="1:1" x14ac:dyDescent="0.3">
      <c r="A87" s="1">
        <v>546</v>
      </c>
    </row>
    <row r="88" spans="1:1" x14ac:dyDescent="0.3">
      <c r="A88" s="1">
        <v>590</v>
      </c>
    </row>
    <row r="89" spans="1:1" x14ac:dyDescent="0.3">
      <c r="A89" s="1">
        <v>500</v>
      </c>
    </row>
    <row r="90" spans="1:1" x14ac:dyDescent="0.3">
      <c r="A90" s="1">
        <v>524</v>
      </c>
    </row>
    <row r="91" spans="1:1" x14ac:dyDescent="0.3">
      <c r="A91" s="1">
        <v>531</v>
      </c>
    </row>
    <row r="92" spans="1:1" x14ac:dyDescent="0.3">
      <c r="A92" s="1">
        <v>544</v>
      </c>
    </row>
    <row r="93" spans="1:1" x14ac:dyDescent="0.3">
      <c r="A93" s="1">
        <v>510</v>
      </c>
    </row>
    <row r="94" spans="1:1" x14ac:dyDescent="0.3">
      <c r="A94" s="1">
        <v>537</v>
      </c>
    </row>
    <row r="95" spans="1:1" x14ac:dyDescent="0.3">
      <c r="A95" s="1">
        <v>515</v>
      </c>
    </row>
    <row r="96" spans="1:1" x14ac:dyDescent="0.3">
      <c r="A96" s="1">
        <v>532</v>
      </c>
    </row>
    <row r="97" spans="1:1" x14ac:dyDescent="0.3">
      <c r="A97" s="1">
        <v>498</v>
      </c>
    </row>
    <row r="98" spans="1:1" x14ac:dyDescent="0.3">
      <c r="A98" s="1">
        <v>513</v>
      </c>
    </row>
    <row r="99" spans="1:1" x14ac:dyDescent="0.3">
      <c r="A99" s="1">
        <v>516</v>
      </c>
    </row>
    <row r="100" spans="1:1" x14ac:dyDescent="0.3">
      <c r="A100" s="1">
        <v>540</v>
      </c>
    </row>
    <row r="101" spans="1:1" x14ac:dyDescent="0.3">
      <c r="A101" s="1">
        <v>557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PSYC402.9_SATexample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Danney</dc:creator>
  <cp:lastModifiedBy>Dr. D</cp:lastModifiedBy>
  <dcterms:created xsi:type="dcterms:W3CDTF">2020-06-16T00:54:46Z</dcterms:created>
  <dcterms:modified xsi:type="dcterms:W3CDTF">2020-06-29T04:57:21Z</dcterms:modified>
</cp:coreProperties>
</file>