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ney\Desktop\Sum2020\PSYC_3310_2020_Summer\Lectures\4_IntroToExcelVideo\"/>
    </mc:Choice>
  </mc:AlternateContent>
  <bookViews>
    <workbookView xWindow="0" yWindow="0" windowWidth="14400" windowHeight="7212" activeTab="1"/>
  </bookViews>
  <sheets>
    <sheet name="Data" sheetId="1" r:id="rId1"/>
    <sheet name="Data_wFormula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2" l="1"/>
  <c r="J3" i="2"/>
  <c r="J4" i="2"/>
  <c r="J5" i="2"/>
  <c r="J6" i="2"/>
  <c r="J7" i="2"/>
  <c r="J8" i="2"/>
  <c r="J9" i="2"/>
  <c r="J10" i="2"/>
  <c r="J11" i="2"/>
  <c r="J2" i="2"/>
  <c r="L5" i="2"/>
  <c r="I11" i="2"/>
  <c r="I10" i="2"/>
  <c r="I9" i="2"/>
  <c r="I8" i="2"/>
  <c r="I7" i="2"/>
  <c r="I6" i="2"/>
  <c r="I5" i="2"/>
  <c r="I4" i="2"/>
  <c r="I3" i="2"/>
  <c r="I2" i="2"/>
  <c r="L4" i="2"/>
  <c r="L3" i="2"/>
  <c r="L2" i="2"/>
  <c r="H11" i="2"/>
  <c r="H10" i="2"/>
  <c r="H9" i="2"/>
  <c r="H8" i="2"/>
  <c r="H7" i="2"/>
  <c r="H6" i="2"/>
  <c r="H5" i="2"/>
  <c r="H4" i="2"/>
  <c r="H3" i="2"/>
  <c r="H2" i="2"/>
</calcChain>
</file>

<file path=xl/sharedStrings.xml><?xml version="1.0" encoding="utf-8"?>
<sst xmlns="http://schemas.openxmlformats.org/spreadsheetml/2006/main" count="44" uniqueCount="27">
  <si>
    <t>ID</t>
  </si>
  <si>
    <t>Challenging</t>
  </si>
  <si>
    <t>Intellectually_Stimulating</t>
  </si>
  <si>
    <t>Organized</t>
  </si>
  <si>
    <t>Dr. Rasco</t>
  </si>
  <si>
    <t>Dr. Harvard</t>
  </si>
  <si>
    <t>Dr. Yale</t>
  </si>
  <si>
    <t>Dr. Princeton</t>
  </si>
  <si>
    <t>Dr. Baylor</t>
  </si>
  <si>
    <t>Dr. Tech</t>
  </si>
  <si>
    <t>Instructor</t>
  </si>
  <si>
    <t>Dr. Dartmouth</t>
  </si>
  <si>
    <t>Dr. Belmont</t>
  </si>
  <si>
    <t>Dr. Bowdoin</t>
  </si>
  <si>
    <t>Dr. Swarthmore</t>
  </si>
  <si>
    <t>Knowledgeable</t>
  </si>
  <si>
    <t>Enthusiastic</t>
  </si>
  <si>
    <t>Statistic</t>
  </si>
  <si>
    <t>Value</t>
  </si>
  <si>
    <t>TotalParticipants</t>
  </si>
  <si>
    <t>DeviationFromMean</t>
  </si>
  <si>
    <t>SumOfTeachingEval</t>
  </si>
  <si>
    <t>AverageEvalScore</t>
  </si>
  <si>
    <t>SquaredDeviation</t>
  </si>
  <si>
    <t>SumOfDeviations</t>
  </si>
  <si>
    <t>SumOfSquares</t>
  </si>
  <si>
    <t>TeachingEval_Total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</si>
</sst>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sqref="A1:G11"/>
    </sheetView>
  </sheetViews>
  <sheetFormatPr defaultRowHeight="14.4" x14ac:dyDescent="0.3"/>
  <cols>
    <col min="2" max="2" width="15.109375" customWidth="1"/>
    <col min="3" max="3" width="12.88671875" customWidth="1"/>
    <col min="4" max="4" width="24" customWidth="1"/>
    <col min="5" max="5" width="11.88671875" customWidth="1"/>
    <col min="6" max="6" width="14.44140625" customWidth="1"/>
    <col min="7" max="7" width="13.109375" customWidth="1"/>
  </cols>
  <sheetData>
    <row r="1" spans="1:7" x14ac:dyDescent="0.3">
      <c r="A1" t="s">
        <v>0</v>
      </c>
      <c r="B1" t="s">
        <v>10</v>
      </c>
      <c r="C1" t="s">
        <v>1</v>
      </c>
      <c r="D1" t="s">
        <v>2</v>
      </c>
      <c r="E1" t="s">
        <v>3</v>
      </c>
      <c r="F1" t="s">
        <v>15</v>
      </c>
      <c r="G1" t="s">
        <v>16</v>
      </c>
    </row>
    <row r="2" spans="1:7" x14ac:dyDescent="0.3">
      <c r="B2" t="s">
        <v>4</v>
      </c>
      <c r="C2">
        <v>10</v>
      </c>
      <c r="D2">
        <v>10</v>
      </c>
      <c r="E2">
        <v>9</v>
      </c>
      <c r="F2">
        <v>10</v>
      </c>
      <c r="G2">
        <v>10</v>
      </c>
    </row>
    <row r="3" spans="1:7" x14ac:dyDescent="0.3">
      <c r="B3" t="s">
        <v>5</v>
      </c>
      <c r="C3">
        <v>10</v>
      </c>
      <c r="D3">
        <v>8</v>
      </c>
      <c r="E3">
        <v>7</v>
      </c>
      <c r="F3">
        <v>10</v>
      </c>
      <c r="G3">
        <v>7</v>
      </c>
    </row>
    <row r="4" spans="1:7" x14ac:dyDescent="0.3">
      <c r="B4" t="s">
        <v>6</v>
      </c>
      <c r="C4">
        <v>10</v>
      </c>
      <c r="D4">
        <v>9</v>
      </c>
      <c r="E4">
        <v>8</v>
      </c>
      <c r="F4">
        <v>9</v>
      </c>
      <c r="G4">
        <v>8</v>
      </c>
    </row>
    <row r="5" spans="1:7" x14ac:dyDescent="0.3">
      <c r="B5" t="s">
        <v>7</v>
      </c>
      <c r="C5">
        <v>10</v>
      </c>
      <c r="D5">
        <v>8</v>
      </c>
      <c r="E5">
        <v>8</v>
      </c>
      <c r="F5">
        <v>9</v>
      </c>
      <c r="G5">
        <v>8</v>
      </c>
    </row>
    <row r="6" spans="1:7" x14ac:dyDescent="0.3">
      <c r="B6" t="s">
        <v>8</v>
      </c>
      <c r="C6">
        <v>9</v>
      </c>
      <c r="D6">
        <v>8</v>
      </c>
      <c r="E6">
        <v>9</v>
      </c>
      <c r="F6">
        <v>9</v>
      </c>
      <c r="G6">
        <v>9</v>
      </c>
    </row>
    <row r="7" spans="1:7" x14ac:dyDescent="0.3">
      <c r="B7" t="s">
        <v>9</v>
      </c>
      <c r="C7">
        <v>8</v>
      </c>
      <c r="D7">
        <v>8</v>
      </c>
      <c r="E7">
        <v>7</v>
      </c>
      <c r="F7">
        <v>8</v>
      </c>
      <c r="G7">
        <v>9</v>
      </c>
    </row>
    <row r="8" spans="1:7" x14ac:dyDescent="0.3">
      <c r="B8" t="s">
        <v>11</v>
      </c>
      <c r="C8">
        <v>9</v>
      </c>
      <c r="D8">
        <v>8</v>
      </c>
      <c r="E8">
        <v>8</v>
      </c>
      <c r="F8">
        <v>9</v>
      </c>
      <c r="G8">
        <v>9</v>
      </c>
    </row>
    <row r="9" spans="1:7" x14ac:dyDescent="0.3">
      <c r="B9" t="s">
        <v>12</v>
      </c>
      <c r="C9">
        <v>9</v>
      </c>
      <c r="D9">
        <v>10</v>
      </c>
      <c r="E9">
        <v>9</v>
      </c>
      <c r="F9">
        <v>9</v>
      </c>
      <c r="G9">
        <v>10</v>
      </c>
    </row>
    <row r="10" spans="1:7" x14ac:dyDescent="0.3">
      <c r="B10" t="s">
        <v>14</v>
      </c>
      <c r="C10">
        <v>8</v>
      </c>
      <c r="D10">
        <v>8</v>
      </c>
      <c r="E10">
        <v>8</v>
      </c>
      <c r="F10">
        <v>9</v>
      </c>
      <c r="G10">
        <v>8</v>
      </c>
    </row>
    <row r="11" spans="1:7" x14ac:dyDescent="0.3">
      <c r="B11" t="s">
        <v>13</v>
      </c>
      <c r="C11">
        <v>8</v>
      </c>
      <c r="D11">
        <v>8</v>
      </c>
      <c r="E11">
        <v>7</v>
      </c>
      <c r="F11">
        <v>8</v>
      </c>
      <c r="G11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C14" sqref="C14"/>
    </sheetView>
  </sheetViews>
  <sheetFormatPr defaultRowHeight="14.4" x14ac:dyDescent="0.3"/>
  <cols>
    <col min="2" max="2" width="15.33203125" customWidth="1"/>
    <col min="3" max="3" width="12.33203125" customWidth="1"/>
    <col min="4" max="4" width="23.6640625" customWidth="1"/>
    <col min="5" max="5" width="12.88671875" customWidth="1"/>
    <col min="6" max="6" width="16.44140625" customWidth="1"/>
    <col min="7" max="7" width="11.88671875" customWidth="1"/>
    <col min="8" max="8" width="18.88671875" customWidth="1"/>
    <col min="9" max="9" width="19" customWidth="1"/>
    <col min="10" max="10" width="17.44140625" customWidth="1"/>
    <col min="11" max="11" width="26.109375" customWidth="1"/>
    <col min="12" max="12" width="12.6640625" bestFit="1" customWidth="1"/>
  </cols>
  <sheetData>
    <row r="1" spans="1:12" x14ac:dyDescent="0.3">
      <c r="A1" t="s">
        <v>0</v>
      </c>
      <c r="B1" t="s">
        <v>10</v>
      </c>
      <c r="C1" t="s">
        <v>1</v>
      </c>
      <c r="D1" t="s">
        <v>2</v>
      </c>
      <c r="E1" t="s">
        <v>3</v>
      </c>
      <c r="F1" t="s">
        <v>15</v>
      </c>
      <c r="G1" t="s">
        <v>16</v>
      </c>
      <c r="H1" t="s">
        <v>26</v>
      </c>
      <c r="I1" t="s">
        <v>20</v>
      </c>
      <c r="J1" t="s">
        <v>23</v>
      </c>
      <c r="K1" t="s">
        <v>17</v>
      </c>
      <c r="L1" t="s">
        <v>18</v>
      </c>
    </row>
    <row r="2" spans="1:12" x14ac:dyDescent="0.3">
      <c r="A2">
        <v>1</v>
      </c>
      <c r="B2" t="s">
        <v>4</v>
      </c>
      <c r="C2">
        <v>10</v>
      </c>
      <c r="D2">
        <v>10</v>
      </c>
      <c r="E2">
        <v>9</v>
      </c>
      <c r="F2">
        <v>10</v>
      </c>
      <c r="G2">
        <v>10</v>
      </c>
      <c r="H2">
        <f>SUM(C2:G2)</f>
        <v>49</v>
      </c>
      <c r="I2">
        <f>H2-L$4</f>
        <v>5.7999999999999972</v>
      </c>
      <c r="J2">
        <f>(H2-L$4)^2</f>
        <v>33.639999999999965</v>
      </c>
      <c r="K2" t="s">
        <v>21</v>
      </c>
      <c r="L2">
        <f>SUM(H2:H11)</f>
        <v>432</v>
      </c>
    </row>
    <row r="3" spans="1:12" x14ac:dyDescent="0.3">
      <c r="A3">
        <v>2</v>
      </c>
      <c r="B3" t="s">
        <v>5</v>
      </c>
      <c r="C3">
        <v>10</v>
      </c>
      <c r="D3">
        <v>8</v>
      </c>
      <c r="E3">
        <v>7</v>
      </c>
      <c r="F3">
        <v>10</v>
      </c>
      <c r="G3">
        <v>7</v>
      </c>
      <c r="H3">
        <f t="shared" ref="H3:H11" si="0">SUM(C3:G3)</f>
        <v>42</v>
      </c>
      <c r="I3">
        <f t="shared" ref="I3:I11" si="1">H3-L$4</f>
        <v>-1.2000000000000028</v>
      </c>
      <c r="J3">
        <f>(H3-L$4)^2</f>
        <v>1.4400000000000068</v>
      </c>
      <c r="K3" t="s">
        <v>19</v>
      </c>
      <c r="L3">
        <f>COUNT(H2:H11)</f>
        <v>10</v>
      </c>
    </row>
    <row r="4" spans="1:12" x14ac:dyDescent="0.3">
      <c r="A4">
        <v>3</v>
      </c>
      <c r="B4" t="s">
        <v>6</v>
      </c>
      <c r="C4">
        <v>10</v>
      </c>
      <c r="D4">
        <v>9</v>
      </c>
      <c r="E4">
        <v>8</v>
      </c>
      <c r="F4">
        <v>9</v>
      </c>
      <c r="G4">
        <v>8</v>
      </c>
      <c r="H4">
        <f t="shared" si="0"/>
        <v>44</v>
      </c>
      <c r="I4">
        <f t="shared" si="1"/>
        <v>0.79999999999999716</v>
      </c>
      <c r="J4">
        <f t="shared" ref="J4:J11" si="2">(H4-L$4)^2</f>
        <v>0.63999999999999546</v>
      </c>
      <c r="K4" t="s">
        <v>22</v>
      </c>
      <c r="L4">
        <f>L2/L3</f>
        <v>43.2</v>
      </c>
    </row>
    <row r="5" spans="1:12" x14ac:dyDescent="0.3">
      <c r="A5">
        <v>4</v>
      </c>
      <c r="B5" t="s">
        <v>7</v>
      </c>
      <c r="C5">
        <v>10</v>
      </c>
      <c r="D5">
        <v>8</v>
      </c>
      <c r="E5">
        <v>8</v>
      </c>
      <c r="F5">
        <v>9</v>
      </c>
      <c r="G5">
        <v>8</v>
      </c>
      <c r="H5">
        <f t="shared" si="0"/>
        <v>43</v>
      </c>
      <c r="I5">
        <f t="shared" si="1"/>
        <v>-0.20000000000000284</v>
      </c>
      <c r="J5">
        <f t="shared" si="2"/>
        <v>4.0000000000001139E-2</v>
      </c>
      <c r="K5" t="s">
        <v>24</v>
      </c>
      <c r="L5" s="1">
        <f>SUM(I2:I11)</f>
        <v>-2.8421709430404007E-14</v>
      </c>
    </row>
    <row r="6" spans="1:12" x14ac:dyDescent="0.3">
      <c r="A6">
        <v>5</v>
      </c>
      <c r="B6" t="s">
        <v>8</v>
      </c>
      <c r="C6">
        <v>9</v>
      </c>
      <c r="D6">
        <v>8</v>
      </c>
      <c r="E6">
        <v>9</v>
      </c>
      <c r="F6">
        <v>9</v>
      </c>
      <c r="G6">
        <v>9</v>
      </c>
      <c r="H6">
        <f t="shared" si="0"/>
        <v>44</v>
      </c>
      <c r="I6">
        <f t="shared" si="1"/>
        <v>0.79999999999999716</v>
      </c>
      <c r="J6">
        <f t="shared" si="2"/>
        <v>0.63999999999999546</v>
      </c>
      <c r="K6" t="s">
        <v>25</v>
      </c>
      <c r="L6">
        <f>SUM(J2:J11)</f>
        <v>83.6</v>
      </c>
    </row>
    <row r="7" spans="1:12" x14ac:dyDescent="0.3">
      <c r="A7">
        <v>6</v>
      </c>
      <c r="B7" t="s">
        <v>9</v>
      </c>
      <c r="C7">
        <v>8</v>
      </c>
      <c r="D7">
        <v>8</v>
      </c>
      <c r="E7">
        <v>7</v>
      </c>
      <c r="F7">
        <v>8</v>
      </c>
      <c r="G7">
        <v>9</v>
      </c>
      <c r="H7">
        <f t="shared" si="0"/>
        <v>40</v>
      </c>
      <c r="I7">
        <f t="shared" si="1"/>
        <v>-3.2000000000000028</v>
      </c>
      <c r="J7">
        <f t="shared" si="2"/>
        <v>10.240000000000018</v>
      </c>
    </row>
    <row r="8" spans="1:12" x14ac:dyDescent="0.3">
      <c r="A8">
        <v>7</v>
      </c>
      <c r="B8" t="s">
        <v>11</v>
      </c>
      <c r="C8">
        <v>9</v>
      </c>
      <c r="D8">
        <v>8</v>
      </c>
      <c r="E8">
        <v>8</v>
      </c>
      <c r="F8">
        <v>9</v>
      </c>
      <c r="G8">
        <v>9</v>
      </c>
      <c r="H8">
        <f t="shared" si="0"/>
        <v>43</v>
      </c>
      <c r="I8">
        <f t="shared" si="1"/>
        <v>-0.20000000000000284</v>
      </c>
      <c r="J8">
        <f t="shared" si="2"/>
        <v>4.0000000000001139E-2</v>
      </c>
    </row>
    <row r="9" spans="1:12" x14ac:dyDescent="0.3">
      <c r="A9">
        <v>8</v>
      </c>
      <c r="B9" t="s">
        <v>12</v>
      </c>
      <c r="C9">
        <v>9</v>
      </c>
      <c r="D9">
        <v>10</v>
      </c>
      <c r="E9">
        <v>9</v>
      </c>
      <c r="F9">
        <v>9</v>
      </c>
      <c r="G9">
        <v>10</v>
      </c>
      <c r="H9">
        <f t="shared" si="0"/>
        <v>47</v>
      </c>
      <c r="I9">
        <f t="shared" si="1"/>
        <v>3.7999999999999972</v>
      </c>
      <c r="J9">
        <f t="shared" si="2"/>
        <v>14.439999999999978</v>
      </c>
    </row>
    <row r="10" spans="1:12" x14ac:dyDescent="0.3">
      <c r="A10">
        <v>9</v>
      </c>
      <c r="B10" t="s">
        <v>14</v>
      </c>
      <c r="C10">
        <v>8</v>
      </c>
      <c r="D10">
        <v>8</v>
      </c>
      <c r="E10">
        <v>8</v>
      </c>
      <c r="F10">
        <v>9</v>
      </c>
      <c r="G10">
        <v>8</v>
      </c>
      <c r="H10">
        <f t="shared" si="0"/>
        <v>41</v>
      </c>
      <c r="I10">
        <f t="shared" si="1"/>
        <v>-2.2000000000000028</v>
      </c>
      <c r="J10">
        <f t="shared" si="2"/>
        <v>4.8400000000000123</v>
      </c>
    </row>
    <row r="11" spans="1:12" x14ac:dyDescent="0.3">
      <c r="A11">
        <v>10</v>
      </c>
      <c r="B11" t="s">
        <v>13</v>
      </c>
      <c r="C11">
        <v>8</v>
      </c>
      <c r="D11">
        <v>8</v>
      </c>
      <c r="E11">
        <v>7</v>
      </c>
      <c r="F11">
        <v>8</v>
      </c>
      <c r="G11">
        <v>8</v>
      </c>
      <c r="H11">
        <f t="shared" si="0"/>
        <v>39</v>
      </c>
      <c r="I11">
        <f t="shared" si="1"/>
        <v>-4.2000000000000028</v>
      </c>
      <c r="J11">
        <f t="shared" si="2"/>
        <v>17.640000000000025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Data_wFormulas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Danney</dc:creator>
  <cp:lastModifiedBy>Dr. D</cp:lastModifiedBy>
  <dcterms:created xsi:type="dcterms:W3CDTF">2017-01-12T17:06:21Z</dcterms:created>
  <dcterms:modified xsi:type="dcterms:W3CDTF">2020-06-29T04:45:55Z</dcterms:modified>
</cp:coreProperties>
</file>